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bus.gov.ru'!$A$1:$BZ$13</definedName>
  </definedNames>
  <calcPr calcId="124519"/>
</workbook>
</file>

<file path=xl/calcChain.xml><?xml version="1.0" encoding="utf-8"?>
<calcChain xmlns="http://schemas.openxmlformats.org/spreadsheetml/2006/main">
  <c r="F2" i="7"/>
  <c r="E2"/>
  <c r="D2"/>
  <c r="C2"/>
  <c r="B2"/>
  <c r="D4" i="6"/>
  <c r="C4"/>
  <c r="B4"/>
  <c r="E4" s="1"/>
  <c r="F4" i="7" s="1"/>
  <c r="A4" i="6"/>
  <c r="D4" i="5"/>
  <c r="C4"/>
  <c r="B4"/>
  <c r="A4"/>
  <c r="D4" i="4"/>
  <c r="C4"/>
  <c r="B4"/>
  <c r="A4"/>
  <c r="C4" i="3"/>
  <c r="B4"/>
  <c r="A4"/>
  <c r="D4" i="2"/>
  <c r="C4"/>
  <c r="B4"/>
  <c r="A4"/>
  <c r="A4" i="7" s="1"/>
  <c r="D4" i="3" l="1"/>
  <c r="C4" i="7" s="1"/>
  <c r="E4" i="5"/>
  <c r="E4" i="7" s="1"/>
  <c r="G2"/>
  <c r="E4" i="2"/>
  <c r="B4" i="7" s="1"/>
  <c r="G4" s="1"/>
  <c r="E4" i="4"/>
  <c r="D4" i="7" s="1"/>
</calcChain>
</file>

<file path=xl/sharedStrings.xml><?xml version="1.0" encoding="utf-8"?>
<sst xmlns="http://schemas.openxmlformats.org/spreadsheetml/2006/main" count="126" uniqueCount="72">
  <si>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</si>
  <si>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</si>
  <si>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</si>
  <si>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</si>
  <si>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</si>
  <si>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</si>
  <si>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</si>
  <si>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</si>
  <si>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</si>
  <si>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</si>
  <si>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</si>
  <si>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</si>
  <si>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</si>
  <si>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</si>
  <si>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</si>
  <si>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</si>
  <si>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</si>
  <si>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</si>
  <si>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</si>
  <si>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</si>
  <si>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</si>
  <si>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</si>
  <si>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</si>
  <si>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Рубцовский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</si>
  <si>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</si>
  <si>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</si>
  <si>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</si>
  <si>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</si>
  <si>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</si>
  <si>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</si>
  <si>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</si>
  <si>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6</t>
  </si>
  <si>
    <t>109</t>
  </si>
  <si>
    <t>87</t>
  </si>
  <si>
    <t>2269004189</t>
  </si>
  <si>
    <t>МБОУ "Бобковская средняя общеобразовательная школа"</t>
  </si>
  <si>
    <t>165</t>
  </si>
  <si>
    <t>115</t>
  </si>
  <si>
    <t>70</t>
  </si>
  <si>
    <t>78</t>
  </si>
  <si>
    <t>123</t>
  </si>
  <si>
    <t>60</t>
  </si>
  <si>
    <t>8</t>
  </si>
  <si>
    <t>121</t>
  </si>
  <si>
    <t>133</t>
  </si>
  <si>
    <t>96</t>
  </si>
  <si>
    <t>118</t>
  </si>
  <si>
    <t>141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</si>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</sst>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7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6"/>
  <sheetViews>
    <sheetView tabSelected="1" topLeftCell="G1" workbookViewId="0">
      <pane ySplit="1" topLeftCell="A2" activePane="bottomLeft" state="frozen"/>
      <selection pane="bottomLeft" activeCell="H24" sqref="H24"/>
    </sheetView>
  </sheetViews>
  <sheetFormatPr defaultColWidth="14.44140625" defaultRowHeight="15" customHeight="1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9" t="s">
        <v>7</v>
      </c>
      <c r="J1" s="40"/>
      <c r="K1" s="4" t="s">
        <v>8</v>
      </c>
      <c r="L1" s="39" t="s">
        <v>7</v>
      </c>
      <c r="M1" s="40"/>
      <c r="N1" s="41" t="s">
        <v>9</v>
      </c>
      <c r="O1" s="40"/>
      <c r="P1" s="42" t="s">
        <v>7</v>
      </c>
      <c r="Q1" s="40"/>
      <c r="R1" s="3" t="s">
        <v>10</v>
      </c>
      <c r="S1" s="39" t="s">
        <v>7</v>
      </c>
      <c r="T1" s="40"/>
      <c r="U1" s="3" t="s">
        <v>11</v>
      </c>
      <c r="V1" s="39" t="s">
        <v>7</v>
      </c>
      <c r="W1" s="40"/>
      <c r="X1" s="39" t="s">
        <v>12</v>
      </c>
      <c r="Y1" s="40"/>
      <c r="Z1" s="42" t="s">
        <v>7</v>
      </c>
      <c r="AA1" s="40"/>
      <c r="AB1" s="3" t="s">
        <v>13</v>
      </c>
      <c r="AC1" s="39" t="s">
        <v>7</v>
      </c>
      <c r="AD1" s="40"/>
      <c r="AE1" s="39" t="s">
        <v>14</v>
      </c>
      <c r="AF1" s="40"/>
      <c r="AG1" s="42" t="s">
        <v>7</v>
      </c>
      <c r="AH1" s="40"/>
      <c r="AI1" s="41" t="s">
        <v>15</v>
      </c>
      <c r="AJ1" s="40"/>
      <c r="AK1" s="42" t="s">
        <v>7</v>
      </c>
      <c r="AL1" s="40"/>
      <c r="AM1" s="3" t="s">
        <v>16</v>
      </c>
      <c r="AN1" s="39" t="s">
        <v>7</v>
      </c>
      <c r="AO1" s="40"/>
      <c r="AP1" s="3" t="s">
        <v>17</v>
      </c>
      <c r="AQ1" s="42" t="s">
        <v>7</v>
      </c>
      <c r="AR1" s="40"/>
      <c r="AS1" s="4" t="s">
        <v>18</v>
      </c>
      <c r="AT1" s="42" t="s">
        <v>7</v>
      </c>
      <c r="AU1" s="40"/>
      <c r="AV1" s="3" t="s">
        <v>19</v>
      </c>
      <c r="AW1" s="42" t="s">
        <v>7</v>
      </c>
      <c r="AX1" s="40"/>
      <c r="AY1" s="3" t="s">
        <v>20</v>
      </c>
      <c r="AZ1" s="42" t="s">
        <v>7</v>
      </c>
      <c r="BA1" s="40"/>
      <c r="BB1" s="3" t="s">
        <v>21</v>
      </c>
      <c r="BC1" s="42" t="s">
        <v>7</v>
      </c>
      <c r="BD1" s="40"/>
      <c r="BE1" s="3" t="s">
        <v>22</v>
      </c>
      <c r="BF1" s="42" t="s">
        <v>7</v>
      </c>
      <c r="BG1" s="40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/>
      <c r="B2" s="3"/>
      <c r="C2" s="6"/>
      <c r="D2" s="3"/>
      <c r="E2" s="7"/>
      <c r="F2" s="7"/>
      <c r="G2" s="8"/>
      <c r="H2" s="3"/>
      <c r="I2" s="7"/>
      <c r="J2" s="2"/>
      <c r="K2" s="3"/>
      <c r="L2" s="9"/>
      <c r="M2" s="10"/>
      <c r="N2" s="3"/>
      <c r="O2" s="3"/>
      <c r="P2" s="2"/>
      <c r="Q2" s="2"/>
      <c r="R2" s="3"/>
      <c r="S2" s="2"/>
      <c r="T2" s="2"/>
      <c r="U2" s="3"/>
      <c r="V2" s="2"/>
      <c r="W2" s="2"/>
      <c r="X2" s="3"/>
      <c r="Y2" s="3"/>
      <c r="Z2" s="2"/>
      <c r="AA2" s="2"/>
      <c r="AB2" s="3"/>
      <c r="AC2" s="2"/>
      <c r="AD2" s="2"/>
      <c r="AE2" s="3"/>
      <c r="AF2" s="3"/>
      <c r="AG2" s="2"/>
      <c r="AH2" s="2"/>
      <c r="AI2" s="3"/>
      <c r="AJ2" s="3"/>
      <c r="AK2" s="2"/>
      <c r="AL2" s="2"/>
      <c r="AM2" s="3"/>
      <c r="AN2" s="2"/>
      <c r="AO2" s="2"/>
      <c r="AP2" s="3"/>
      <c r="AQ2" s="2"/>
      <c r="AR2" s="2"/>
      <c r="AS2" s="3"/>
      <c r="AT2" s="2"/>
      <c r="AU2" s="2"/>
      <c r="AV2" s="3"/>
      <c r="AW2" s="2"/>
      <c r="AX2" s="2"/>
      <c r="AY2" s="3"/>
      <c r="AZ2" s="2"/>
      <c r="BA2" s="2"/>
      <c r="BB2" s="3"/>
      <c r="BC2" s="2"/>
      <c r="BD2" s="2"/>
      <c r="BE2" s="3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3" t="s">
        <v>34</v>
      </c>
      <c r="B3" s="3" t="s">
        <v>23</v>
      </c>
      <c r="C3" s="6" t="s">
        <v>24</v>
      </c>
      <c r="D3" s="3" t="s">
        <v>35</v>
      </c>
      <c r="E3" s="7">
        <v>114</v>
      </c>
      <c r="F3" s="7" t="s">
        <v>36</v>
      </c>
      <c r="G3" s="8">
        <v>1.4473684210526316</v>
      </c>
      <c r="H3" s="3" t="s">
        <v>35</v>
      </c>
      <c r="I3" s="7">
        <v>15</v>
      </c>
      <c r="J3" s="2">
        <v>15</v>
      </c>
      <c r="K3" s="3" t="s">
        <v>35</v>
      </c>
      <c r="L3" s="9">
        <v>46</v>
      </c>
      <c r="M3" s="10">
        <v>61</v>
      </c>
      <c r="N3" s="3" t="s">
        <v>35</v>
      </c>
      <c r="O3" s="3" t="s">
        <v>25</v>
      </c>
      <c r="P3" s="2" t="s">
        <v>26</v>
      </c>
      <c r="Q3" s="2" t="s">
        <v>27</v>
      </c>
      <c r="R3" s="3" t="s">
        <v>35</v>
      </c>
      <c r="S3" s="2" t="s">
        <v>32</v>
      </c>
      <c r="T3" s="2" t="s">
        <v>37</v>
      </c>
      <c r="U3" s="3" t="s">
        <v>35</v>
      </c>
      <c r="V3" s="2" t="s">
        <v>38</v>
      </c>
      <c r="W3" s="2" t="s">
        <v>39</v>
      </c>
      <c r="X3" s="3" t="s">
        <v>35</v>
      </c>
      <c r="Y3" s="3" t="s">
        <v>28</v>
      </c>
      <c r="Z3" s="2"/>
      <c r="AA3" s="2" t="s">
        <v>27</v>
      </c>
      <c r="AB3" s="3" t="s">
        <v>35</v>
      </c>
      <c r="AC3" s="2" t="s">
        <v>40</v>
      </c>
      <c r="AD3" s="2" t="s">
        <v>36</v>
      </c>
      <c r="AE3" s="3" t="s">
        <v>35</v>
      </c>
      <c r="AF3" s="3" t="s">
        <v>29</v>
      </c>
      <c r="AG3" s="2">
        <v>3</v>
      </c>
      <c r="AH3" s="2" t="s">
        <v>41</v>
      </c>
      <c r="AI3" s="3" t="s">
        <v>35</v>
      </c>
      <c r="AJ3" s="3" t="s">
        <v>30</v>
      </c>
      <c r="AK3" s="2" t="s">
        <v>26</v>
      </c>
      <c r="AL3" s="2" t="s">
        <v>27</v>
      </c>
      <c r="AM3" s="3" t="s">
        <v>35</v>
      </c>
      <c r="AN3" s="2" t="s">
        <v>31</v>
      </c>
      <c r="AO3" s="2" t="s">
        <v>42</v>
      </c>
      <c r="AP3" s="3" t="s">
        <v>35</v>
      </c>
      <c r="AQ3" s="2" t="s">
        <v>43</v>
      </c>
      <c r="AR3" s="2" t="s">
        <v>36</v>
      </c>
      <c r="AS3" s="3" t="s">
        <v>35</v>
      </c>
      <c r="AT3" s="2" t="s">
        <v>44</v>
      </c>
      <c r="AU3" s="2" t="s">
        <v>36</v>
      </c>
      <c r="AV3" s="3" t="s">
        <v>35</v>
      </c>
      <c r="AW3" s="2" t="s">
        <v>33</v>
      </c>
      <c r="AX3" s="2" t="s">
        <v>45</v>
      </c>
      <c r="AY3" s="3" t="s">
        <v>35</v>
      </c>
      <c r="AZ3" s="2" t="s">
        <v>46</v>
      </c>
      <c r="BA3" s="2" t="s">
        <v>36</v>
      </c>
      <c r="BB3" s="3" t="s">
        <v>35</v>
      </c>
      <c r="BC3" s="2" t="s">
        <v>47</v>
      </c>
      <c r="BD3" s="2" t="s">
        <v>36</v>
      </c>
      <c r="BE3" s="3" t="s">
        <v>35</v>
      </c>
      <c r="BF3" s="2" t="s">
        <v>44</v>
      </c>
      <c r="BG3" s="2" t="s">
        <v>36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3"/>
      <c r="B4" s="3"/>
      <c r="C4" s="6"/>
      <c r="D4" s="3"/>
      <c r="E4" s="7"/>
      <c r="F4" s="7"/>
      <c r="G4" s="8"/>
      <c r="H4" s="3"/>
      <c r="I4" s="7"/>
      <c r="J4" s="2"/>
      <c r="K4" s="3"/>
      <c r="L4" s="9"/>
      <c r="M4" s="10"/>
      <c r="N4" s="3"/>
      <c r="O4" s="3"/>
      <c r="P4" s="2"/>
      <c r="Q4" s="2"/>
      <c r="R4" s="3"/>
      <c r="S4" s="2"/>
      <c r="T4" s="2"/>
      <c r="U4" s="3"/>
      <c r="V4" s="2"/>
      <c r="W4" s="2"/>
      <c r="X4" s="3"/>
      <c r="Y4" s="3"/>
      <c r="Z4" s="2"/>
      <c r="AA4" s="2"/>
      <c r="AB4" s="3"/>
      <c r="AC4" s="2"/>
      <c r="AD4" s="2"/>
      <c r="AE4" s="3"/>
      <c r="AF4" s="3"/>
      <c r="AG4" s="2"/>
      <c r="AH4" s="2"/>
      <c r="AI4" s="3"/>
      <c r="AJ4" s="3"/>
      <c r="AK4" s="2"/>
      <c r="AL4" s="2"/>
      <c r="AM4" s="3"/>
      <c r="AN4" s="2"/>
      <c r="AO4" s="2"/>
      <c r="AP4" s="3"/>
      <c r="AQ4" s="2"/>
      <c r="AR4" s="2"/>
      <c r="AS4" s="3"/>
      <c r="AT4" s="2"/>
      <c r="AU4" s="2"/>
      <c r="AV4" s="3"/>
      <c r="AW4" s="2"/>
      <c r="AX4" s="2"/>
      <c r="AY4" s="3"/>
      <c r="AZ4" s="2"/>
      <c r="BA4" s="2"/>
      <c r="BB4" s="3"/>
      <c r="BC4" s="2"/>
      <c r="BD4" s="2"/>
      <c r="BE4" s="3"/>
      <c r="BF4" s="2"/>
      <c r="BG4" s="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3"/>
      <c r="B5" s="3"/>
      <c r="C5" s="6"/>
      <c r="D5" s="3"/>
      <c r="E5" s="7"/>
      <c r="F5" s="7"/>
      <c r="G5" s="8"/>
      <c r="H5" s="3"/>
      <c r="I5" s="7"/>
      <c r="J5" s="2"/>
      <c r="K5" s="3"/>
      <c r="L5" s="9"/>
      <c r="M5" s="10"/>
      <c r="N5" s="3"/>
      <c r="O5" s="3"/>
      <c r="P5" s="2"/>
      <c r="Q5" s="2"/>
      <c r="R5" s="3"/>
      <c r="S5" s="2"/>
      <c r="T5" s="2"/>
      <c r="U5" s="3"/>
      <c r="V5" s="2"/>
      <c r="W5" s="2"/>
      <c r="X5" s="3"/>
      <c r="Y5" s="3"/>
      <c r="Z5" s="2"/>
      <c r="AA5" s="2"/>
      <c r="AB5" s="3"/>
      <c r="AC5" s="2"/>
      <c r="AD5" s="2"/>
      <c r="AE5" s="3"/>
      <c r="AF5" s="3"/>
      <c r="AG5" s="2"/>
      <c r="AH5" s="2"/>
      <c r="AI5" s="3"/>
      <c r="AJ5" s="3"/>
      <c r="AK5" s="2"/>
      <c r="AL5" s="2"/>
      <c r="AM5" s="3"/>
      <c r="AN5" s="2"/>
      <c r="AO5" s="2"/>
      <c r="AP5" s="3"/>
      <c r="AQ5" s="2"/>
      <c r="AR5" s="2"/>
      <c r="AS5" s="3"/>
      <c r="AT5" s="2"/>
      <c r="AU5" s="2"/>
      <c r="AV5" s="3"/>
      <c r="AW5" s="2"/>
      <c r="AX5" s="2"/>
      <c r="AY5" s="3"/>
      <c r="AZ5" s="2"/>
      <c r="BA5" s="2"/>
      <c r="BB5" s="3"/>
      <c r="BC5" s="2"/>
      <c r="BD5" s="2"/>
      <c r="BE5" s="3"/>
      <c r="BF5" s="2"/>
      <c r="BG5" s="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3"/>
      <c r="B6" s="3"/>
      <c r="C6" s="6"/>
      <c r="D6" s="3"/>
      <c r="E6" s="7"/>
      <c r="F6" s="7"/>
      <c r="G6" s="8"/>
      <c r="H6" s="3"/>
      <c r="I6" s="7"/>
      <c r="J6" s="2"/>
      <c r="K6" s="3"/>
      <c r="L6" s="9"/>
      <c r="M6" s="10"/>
      <c r="N6" s="3"/>
      <c r="O6" s="3"/>
      <c r="P6" s="2"/>
      <c r="Q6" s="2"/>
      <c r="R6" s="3"/>
      <c r="S6" s="2"/>
      <c r="T6" s="2"/>
      <c r="U6" s="3"/>
      <c r="V6" s="2"/>
      <c r="W6" s="2"/>
      <c r="X6" s="3"/>
      <c r="Y6" s="3"/>
      <c r="Z6" s="2"/>
      <c r="AA6" s="2"/>
      <c r="AB6" s="3"/>
      <c r="AC6" s="2"/>
      <c r="AD6" s="2"/>
      <c r="AE6" s="3"/>
      <c r="AF6" s="3"/>
      <c r="AG6" s="2"/>
      <c r="AH6" s="2"/>
      <c r="AI6" s="3"/>
      <c r="AJ6" s="3"/>
      <c r="AK6" s="2"/>
      <c r="AL6" s="2"/>
      <c r="AM6" s="3"/>
      <c r="AN6" s="2"/>
      <c r="AO6" s="2"/>
      <c r="AP6" s="3"/>
      <c r="AQ6" s="2"/>
      <c r="AR6" s="2"/>
      <c r="AS6" s="3"/>
      <c r="AT6" s="2"/>
      <c r="AU6" s="2"/>
      <c r="AV6" s="3"/>
      <c r="AW6" s="2"/>
      <c r="AX6" s="2"/>
      <c r="AY6" s="3"/>
      <c r="AZ6" s="2"/>
      <c r="BA6" s="2"/>
      <c r="BB6" s="3"/>
      <c r="BC6" s="2"/>
      <c r="BD6" s="2"/>
      <c r="BE6" s="3"/>
      <c r="BF6" s="2"/>
      <c r="BG6" s="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3"/>
      <c r="B7" s="3"/>
      <c r="C7" s="6"/>
      <c r="D7" s="3"/>
      <c r="E7" s="7"/>
      <c r="F7" s="7"/>
      <c r="G7" s="8"/>
      <c r="H7" s="3"/>
      <c r="I7" s="7"/>
      <c r="J7" s="2"/>
      <c r="K7" s="3"/>
      <c r="L7" s="9"/>
      <c r="M7" s="10"/>
      <c r="N7" s="3"/>
      <c r="O7" s="3"/>
      <c r="P7" s="2"/>
      <c r="Q7" s="2"/>
      <c r="R7" s="3"/>
      <c r="S7" s="2"/>
      <c r="T7" s="2"/>
      <c r="U7" s="3"/>
      <c r="V7" s="2"/>
      <c r="W7" s="2"/>
      <c r="X7" s="3"/>
      <c r="Y7" s="3"/>
      <c r="Z7" s="2"/>
      <c r="AA7" s="2"/>
      <c r="AB7" s="3"/>
      <c r="AC7" s="2"/>
      <c r="AD7" s="2"/>
      <c r="AE7" s="3"/>
      <c r="AF7" s="3"/>
      <c r="AG7" s="2"/>
      <c r="AH7" s="2"/>
      <c r="AI7" s="3"/>
      <c r="AJ7" s="3"/>
      <c r="AK7" s="2"/>
      <c r="AL7" s="2"/>
      <c r="AM7" s="3"/>
      <c r="AN7" s="2"/>
      <c r="AO7" s="2"/>
      <c r="AP7" s="3"/>
      <c r="AQ7" s="2"/>
      <c r="AR7" s="2"/>
      <c r="AS7" s="3"/>
      <c r="AT7" s="2"/>
      <c r="AU7" s="2"/>
      <c r="AV7" s="3"/>
      <c r="AW7" s="2"/>
      <c r="AX7" s="2"/>
      <c r="AY7" s="3"/>
      <c r="AZ7" s="2"/>
      <c r="BA7" s="2"/>
      <c r="BB7" s="3"/>
      <c r="BC7" s="2"/>
      <c r="BD7" s="2"/>
      <c r="BE7" s="3"/>
      <c r="BF7" s="2"/>
      <c r="BG7" s="2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3"/>
      <c r="B8" s="3"/>
      <c r="C8" s="6"/>
      <c r="D8" s="3"/>
      <c r="E8" s="7"/>
      <c r="F8" s="7"/>
      <c r="G8" s="8"/>
      <c r="H8" s="3"/>
      <c r="I8" s="7"/>
      <c r="J8" s="2"/>
      <c r="K8" s="3"/>
      <c r="L8" s="9"/>
      <c r="M8" s="10"/>
      <c r="N8" s="3"/>
      <c r="O8" s="3"/>
      <c r="P8" s="2"/>
      <c r="Q8" s="2"/>
      <c r="R8" s="3"/>
      <c r="S8" s="2"/>
      <c r="T8" s="2"/>
      <c r="U8" s="3"/>
      <c r="V8" s="2"/>
      <c r="W8" s="2"/>
      <c r="X8" s="3"/>
      <c r="Y8" s="3"/>
      <c r="Z8" s="2"/>
      <c r="AA8" s="2"/>
      <c r="AB8" s="3"/>
      <c r="AC8" s="2"/>
      <c r="AD8" s="2"/>
      <c r="AE8" s="3"/>
      <c r="AF8" s="3"/>
      <c r="AG8" s="2"/>
      <c r="AH8" s="2"/>
      <c r="AI8" s="3"/>
      <c r="AJ8" s="3"/>
      <c r="AK8" s="2"/>
      <c r="AL8" s="2"/>
      <c r="AM8" s="3"/>
      <c r="AN8" s="2"/>
      <c r="AO8" s="2"/>
      <c r="AP8" s="3"/>
      <c r="AQ8" s="2"/>
      <c r="AR8" s="2"/>
      <c r="AS8" s="3"/>
      <c r="AT8" s="2"/>
      <c r="AU8" s="2"/>
      <c r="AV8" s="3"/>
      <c r="AW8" s="2"/>
      <c r="AX8" s="2"/>
      <c r="AY8" s="3"/>
      <c r="AZ8" s="2"/>
      <c r="BA8" s="2"/>
      <c r="BB8" s="3"/>
      <c r="BC8" s="2"/>
      <c r="BD8" s="2"/>
      <c r="BE8" s="3"/>
      <c r="BF8" s="2"/>
      <c r="BG8" s="2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3"/>
      <c r="B9" s="3"/>
      <c r="C9" s="6"/>
      <c r="D9" s="3"/>
      <c r="E9" s="7"/>
      <c r="F9" s="7"/>
      <c r="G9" s="8"/>
      <c r="H9" s="3"/>
      <c r="I9" s="7"/>
      <c r="J9" s="2"/>
      <c r="K9" s="3"/>
      <c r="L9" s="9"/>
      <c r="M9" s="10"/>
      <c r="N9" s="3"/>
      <c r="O9" s="3"/>
      <c r="P9" s="2"/>
      <c r="Q9" s="2"/>
      <c r="R9" s="3"/>
      <c r="S9" s="2"/>
      <c r="T9" s="2"/>
      <c r="U9" s="3"/>
      <c r="V9" s="2"/>
      <c r="W9" s="2"/>
      <c r="X9" s="3"/>
      <c r="Y9" s="3"/>
      <c r="Z9" s="2"/>
      <c r="AA9" s="2"/>
      <c r="AB9" s="3"/>
      <c r="AC9" s="2"/>
      <c r="AD9" s="2"/>
      <c r="AE9" s="3"/>
      <c r="AF9" s="3"/>
      <c r="AG9" s="2"/>
      <c r="AH9" s="2"/>
      <c r="AI9" s="3"/>
      <c r="AJ9" s="3"/>
      <c r="AK9" s="2"/>
      <c r="AL9" s="2"/>
      <c r="AM9" s="3"/>
      <c r="AN9" s="2"/>
      <c r="AO9" s="2"/>
      <c r="AP9" s="3"/>
      <c r="AQ9" s="2"/>
      <c r="AR9" s="2"/>
      <c r="AS9" s="3"/>
      <c r="AT9" s="2"/>
      <c r="AU9" s="2"/>
      <c r="AV9" s="3"/>
      <c r="AW9" s="2"/>
      <c r="AX9" s="2"/>
      <c r="AY9" s="3"/>
      <c r="AZ9" s="2"/>
      <c r="BA9" s="2"/>
      <c r="BB9" s="3"/>
      <c r="BC9" s="2"/>
      <c r="BD9" s="2"/>
      <c r="BE9" s="3"/>
      <c r="BF9" s="2"/>
      <c r="BG9" s="2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3"/>
      <c r="B10" s="3"/>
      <c r="C10" s="6"/>
      <c r="D10" s="3"/>
      <c r="E10" s="7"/>
      <c r="F10" s="7"/>
      <c r="G10" s="8"/>
      <c r="H10" s="3"/>
      <c r="I10" s="7"/>
      <c r="J10" s="2"/>
      <c r="K10" s="3"/>
      <c r="L10" s="9"/>
      <c r="M10" s="10"/>
      <c r="N10" s="3"/>
      <c r="O10" s="3"/>
      <c r="P10" s="2"/>
      <c r="Q10" s="2"/>
      <c r="R10" s="3"/>
      <c r="S10" s="2"/>
      <c r="T10" s="2"/>
      <c r="U10" s="3"/>
      <c r="V10" s="2"/>
      <c r="W10" s="2"/>
      <c r="X10" s="3"/>
      <c r="Y10" s="3"/>
      <c r="Z10" s="2"/>
      <c r="AA10" s="2"/>
      <c r="AB10" s="3"/>
      <c r="AC10" s="2"/>
      <c r="AD10" s="2"/>
      <c r="AE10" s="3"/>
      <c r="AF10" s="3"/>
      <c r="AG10" s="2"/>
      <c r="AH10" s="2"/>
      <c r="AI10" s="3"/>
      <c r="AJ10" s="3"/>
      <c r="AK10" s="2"/>
      <c r="AL10" s="2"/>
      <c r="AM10" s="3"/>
      <c r="AN10" s="2"/>
      <c r="AO10" s="2"/>
      <c r="AP10" s="3"/>
      <c r="AQ10" s="2"/>
      <c r="AR10" s="2"/>
      <c r="AS10" s="3"/>
      <c r="AT10" s="2"/>
      <c r="AU10" s="2"/>
      <c r="AV10" s="3"/>
      <c r="AW10" s="2"/>
      <c r="AX10" s="2"/>
      <c r="AY10" s="3"/>
      <c r="AZ10" s="2"/>
      <c r="BA10" s="2"/>
      <c r="BB10" s="3"/>
      <c r="BC10" s="2"/>
      <c r="BD10" s="2"/>
      <c r="BE10" s="3"/>
      <c r="BF10" s="2"/>
      <c r="BG10" s="2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3"/>
      <c r="B11" s="3"/>
      <c r="C11" s="6"/>
      <c r="D11" s="3"/>
      <c r="E11" s="7"/>
      <c r="F11" s="7"/>
      <c r="G11" s="8"/>
      <c r="H11" s="3"/>
      <c r="I11" s="7"/>
      <c r="J11" s="2"/>
      <c r="K11" s="3"/>
      <c r="L11" s="9"/>
      <c r="M11" s="10"/>
      <c r="N11" s="3"/>
      <c r="O11" s="3"/>
      <c r="P11" s="2"/>
      <c r="Q11" s="2"/>
      <c r="R11" s="3"/>
      <c r="S11" s="2"/>
      <c r="T11" s="2"/>
      <c r="U11" s="3"/>
      <c r="V11" s="2"/>
      <c r="W11" s="2"/>
      <c r="X11" s="3"/>
      <c r="Y11" s="3"/>
      <c r="Z11" s="2"/>
      <c r="AA11" s="2"/>
      <c r="AB11" s="3"/>
      <c r="AC11" s="2"/>
      <c r="AD11" s="2"/>
      <c r="AE11" s="3"/>
      <c r="AF11" s="3"/>
      <c r="AG11" s="2"/>
      <c r="AH11" s="2"/>
      <c r="AI11" s="3"/>
      <c r="AJ11" s="3"/>
      <c r="AK11" s="2"/>
      <c r="AL11" s="2"/>
      <c r="AM11" s="3"/>
      <c r="AN11" s="2"/>
      <c r="AO11" s="2"/>
      <c r="AP11" s="3"/>
      <c r="AQ11" s="2"/>
      <c r="AR11" s="2"/>
      <c r="AS11" s="3"/>
      <c r="AT11" s="2"/>
      <c r="AU11" s="2"/>
      <c r="AV11" s="3"/>
      <c r="AW11" s="2"/>
      <c r="AX11" s="2"/>
      <c r="AY11" s="3"/>
      <c r="AZ11" s="2"/>
      <c r="BA11" s="2"/>
      <c r="BB11" s="3"/>
      <c r="BC11" s="2"/>
      <c r="BD11" s="2"/>
      <c r="BE11" s="3"/>
      <c r="BF11" s="2"/>
      <c r="BG11" s="2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3"/>
      <c r="B12" s="3"/>
      <c r="C12" s="6"/>
      <c r="D12" s="3"/>
      <c r="E12" s="7"/>
      <c r="F12" s="7"/>
      <c r="G12" s="8"/>
      <c r="H12" s="3"/>
      <c r="I12" s="7"/>
      <c r="J12" s="2"/>
      <c r="K12" s="3"/>
      <c r="L12" s="9"/>
      <c r="M12" s="10"/>
      <c r="N12" s="3"/>
      <c r="O12" s="3"/>
      <c r="P12" s="2"/>
      <c r="Q12" s="2"/>
      <c r="R12" s="3"/>
      <c r="S12" s="2"/>
      <c r="T12" s="2"/>
      <c r="U12" s="3"/>
      <c r="V12" s="2"/>
      <c r="W12" s="2"/>
      <c r="X12" s="3"/>
      <c r="Y12" s="3"/>
      <c r="Z12" s="2"/>
      <c r="AA12" s="2"/>
      <c r="AB12" s="3"/>
      <c r="AC12" s="2"/>
      <c r="AD12" s="2"/>
      <c r="AE12" s="3"/>
      <c r="AF12" s="3"/>
      <c r="AG12" s="2"/>
      <c r="AH12" s="2"/>
      <c r="AI12" s="3"/>
      <c r="AJ12" s="3"/>
      <c r="AK12" s="2"/>
      <c r="AL12" s="2"/>
      <c r="AM12" s="3"/>
      <c r="AN12" s="2"/>
      <c r="AO12" s="2"/>
      <c r="AP12" s="3"/>
      <c r="AQ12" s="2"/>
      <c r="AR12" s="2"/>
      <c r="AS12" s="3"/>
      <c r="AT12" s="2"/>
      <c r="AU12" s="2"/>
      <c r="AV12" s="3"/>
      <c r="AW12" s="2"/>
      <c r="AX12" s="2"/>
      <c r="AY12" s="3"/>
      <c r="AZ12" s="2"/>
      <c r="BA12" s="2"/>
      <c r="BB12" s="3"/>
      <c r="BC12" s="2"/>
      <c r="BD12" s="2"/>
      <c r="BE12" s="3"/>
      <c r="BF12" s="2"/>
      <c r="BG12" s="2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3"/>
      <c r="B13" s="3"/>
      <c r="C13" s="6"/>
      <c r="D13" s="3"/>
      <c r="E13" s="7"/>
      <c r="F13" s="7"/>
      <c r="G13" s="8"/>
      <c r="H13" s="3"/>
      <c r="I13" s="7"/>
      <c r="J13" s="2"/>
      <c r="K13" s="3"/>
      <c r="L13" s="9"/>
      <c r="M13" s="10"/>
      <c r="N13" s="3"/>
      <c r="O13" s="3"/>
      <c r="P13" s="2"/>
      <c r="Q13" s="2"/>
      <c r="R13" s="3"/>
      <c r="S13" s="2"/>
      <c r="T13" s="2"/>
      <c r="U13" s="3"/>
      <c r="V13" s="2"/>
      <c r="W13" s="2"/>
      <c r="X13" s="3"/>
      <c r="Y13" s="3"/>
      <c r="Z13" s="2"/>
      <c r="AA13" s="2"/>
      <c r="AB13" s="3"/>
      <c r="AC13" s="2"/>
      <c r="AD13" s="2"/>
      <c r="AE13" s="3"/>
      <c r="AF13" s="3"/>
      <c r="AG13" s="2"/>
      <c r="AH13" s="2"/>
      <c r="AI13" s="3"/>
      <c r="AJ13" s="3"/>
      <c r="AK13" s="2"/>
      <c r="AL13" s="2"/>
      <c r="AM13" s="3"/>
      <c r="AN13" s="2"/>
      <c r="AO13" s="2"/>
      <c r="AP13" s="3"/>
      <c r="AQ13" s="2"/>
      <c r="AR13" s="2"/>
      <c r="AS13" s="3"/>
      <c r="AT13" s="2"/>
      <c r="AU13" s="2"/>
      <c r="AV13" s="3"/>
      <c r="AW13" s="2"/>
      <c r="AX13" s="2"/>
      <c r="AY13" s="3"/>
      <c r="AZ13" s="2"/>
      <c r="BA13" s="2"/>
      <c r="BB13" s="3"/>
      <c r="BC13" s="2"/>
      <c r="BD13" s="2"/>
      <c r="BE13" s="3"/>
      <c r="BF13" s="2"/>
      <c r="BG13" s="2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11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</sheetData>
  <autoFilter ref="A1:BZ13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8" sqref="A8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243" customHeight="1">
      <c r="A1" s="12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53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/>
      <c r="B3" s="17"/>
      <c r="C3" s="15"/>
      <c r="D3" s="17"/>
      <c r="E3" s="1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 t="str">
        <f>'Данные для ввода на bus.gov.ru'!D3</f>
        <v>МБОУ "Бобковская средняя общеобразовательная школа"</v>
      </c>
      <c r="B4" s="17">
        <f>IFERROR(((('Данные для ввода на bus.gov.ru'!I3+'Данные для ввода на bus.gov.ru'!L3)/('Данные для ввода на bus.gov.ru'!J3+'Данные для ввода на bus.gov.ru'!M3))*100)*0.3,"")</f>
        <v>24.078947368421055</v>
      </c>
      <c r="C4" s="15">
        <f>'Данные для ввода на bus.gov.ru'!Q3*0.3</f>
        <v>30</v>
      </c>
      <c r="D4" s="17">
        <f>((('Данные для ввода на bus.gov.ru'!S3+'Данные для ввода на bus.gov.ru'!V3)/('Данные для ввода на bus.gov.ru'!T3+'Данные для ввода на bus.gov.ru'!W3))*100)*0.4</f>
        <v>37.098445595854926</v>
      </c>
      <c r="E4" s="18">
        <f t="shared" ref="E3:E14" si="0">B4+C4+D4</f>
        <v>91.177392964275981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17"/>
      <c r="C5" s="15"/>
      <c r="D5" s="17"/>
      <c r="E5" s="1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17"/>
      <c r="C6" s="15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17"/>
      <c r="C7" s="15"/>
      <c r="D7" s="17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17"/>
      <c r="C8" s="15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/>
      <c r="B9" s="17"/>
      <c r="C9" s="15"/>
      <c r="D9" s="17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/>
      <c r="B10" s="17"/>
      <c r="C10" s="15"/>
      <c r="D10" s="17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/>
      <c r="B11" s="17"/>
      <c r="C11" s="15"/>
      <c r="D11" s="17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/>
      <c r="B12" s="17"/>
      <c r="C12" s="15"/>
      <c r="D12" s="17"/>
      <c r="E12" s="1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A13" s="3"/>
      <c r="B13" s="17"/>
      <c r="C13" s="15"/>
      <c r="D13" s="17"/>
      <c r="E13" s="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A14" s="3"/>
      <c r="B14" s="17"/>
      <c r="C14" s="15"/>
      <c r="D14" s="17"/>
      <c r="E14" s="1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B10" sqref="B10"/>
    </sheetView>
  </sheetViews>
  <sheetFormatPr defaultColWidth="14.44140625" defaultRowHeight="15" customHeight="1"/>
  <cols>
    <col min="1" max="1" width="78.6640625" customWidth="1"/>
    <col min="2" max="24" width="14.44140625" customWidth="1"/>
  </cols>
  <sheetData>
    <row r="1" spans="1:26" ht="121.5" customHeight="1">
      <c r="A1" s="12" t="s">
        <v>48</v>
      </c>
      <c r="B1" s="13" t="s">
        <v>54</v>
      </c>
      <c r="C1" s="13" t="s">
        <v>55</v>
      </c>
      <c r="D1" s="13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53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>
      <c r="A3" s="3"/>
      <c r="B3" s="2"/>
      <c r="C3" s="21"/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>
      <c r="A4" s="3" t="str">
        <f>'Данные для ввода на bus.gov.ru'!D3</f>
        <v>МБОУ "Бобковская средняя общеобразовательная школа"</v>
      </c>
      <c r="B4" s="2">
        <f>'Данные для ввода на bus.gov.ru'!AA3*0.5</f>
        <v>50</v>
      </c>
      <c r="C4" s="21">
        <f>(('Данные для ввода на bus.gov.ru'!AC3/'Данные для ввода на bus.gov.ru'!AD3)*100)*0.5</f>
        <v>37.272727272727273</v>
      </c>
      <c r="D4" s="21">
        <f t="shared" ref="D3:D14" si="0">B4+C4</f>
        <v>87.27272727272728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>
      <c r="A5" s="3"/>
      <c r="B5" s="2"/>
      <c r="C5" s="21"/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>
      <c r="A6" s="3"/>
      <c r="B6" s="2"/>
      <c r="C6" s="21"/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>
      <c r="A7" s="3"/>
      <c r="B7" s="2"/>
      <c r="C7" s="21"/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>
      <c r="A8" s="3"/>
      <c r="B8" s="2"/>
      <c r="C8" s="21"/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>
      <c r="A9" s="3"/>
      <c r="B9" s="2"/>
      <c r="C9" s="21"/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>
      <c r="A10" s="3"/>
      <c r="B10" s="2"/>
      <c r="C10" s="21"/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>
      <c r="A11" s="3"/>
      <c r="B11" s="2"/>
      <c r="C11" s="21"/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>
      <c r="A12" s="3"/>
      <c r="B12" s="2"/>
      <c r="C12" s="21"/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>
      <c r="A13" s="3"/>
      <c r="B13" s="2"/>
      <c r="C13" s="21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>
      <c r="A14" s="3"/>
      <c r="B14" s="2"/>
      <c r="C14" s="21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E8" sqref="E8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131.25" customHeight="1">
      <c r="A1" s="22" t="s">
        <v>48</v>
      </c>
      <c r="B1" s="23" t="s">
        <v>56</v>
      </c>
      <c r="C1" s="23" t="s">
        <v>57</v>
      </c>
      <c r="D1" s="23" t="s">
        <v>58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/>
      <c r="B3" s="12"/>
      <c r="C3" s="12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 t="str">
        <f>'Данные для ввода на bus.gov.ru'!D3</f>
        <v>МБОУ "Бобковская средняя общеобразовательная школа"</v>
      </c>
      <c r="B4" s="12">
        <f>'Данные для ввода на bus.gov.ru'!AH3*0.3</f>
        <v>18</v>
      </c>
      <c r="C4" s="12">
        <f>'Данные для ввода на bus.gov.ru'!AL3*0.4</f>
        <v>40</v>
      </c>
      <c r="D4" s="25">
        <f>IFERROR((('Данные для ввода на bus.gov.ru'!AN3/'Данные для ввода на bus.gov.ru'!AO3)*100)*0.3,0)</f>
        <v>22.5</v>
      </c>
      <c r="E4" s="25">
        <f t="shared" ref="E3:E14" si="0">B4+C4+D4</f>
        <v>80.5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12"/>
      <c r="C5" s="12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12"/>
      <c r="C6" s="12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12"/>
      <c r="C7" s="12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12"/>
      <c r="C8" s="12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/>
      <c r="B9" s="12"/>
      <c r="C9" s="12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/>
      <c r="B10" s="12"/>
      <c r="C10" s="12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/>
      <c r="B11" s="12"/>
      <c r="C11" s="12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/>
      <c r="B12" s="12"/>
      <c r="C12" s="12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A13" s="3"/>
      <c r="B13" s="12"/>
      <c r="C13" s="12"/>
      <c r="D13" s="25"/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A14" s="3"/>
      <c r="B14" s="12"/>
      <c r="C14" s="12"/>
      <c r="D14" s="25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I1" sqref="I1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282" customHeight="1">
      <c r="A1" s="22" t="s">
        <v>48</v>
      </c>
      <c r="B1" s="23" t="s">
        <v>59</v>
      </c>
      <c r="C1" s="23" t="s">
        <v>60</v>
      </c>
      <c r="D1" s="23" t="s">
        <v>61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>
      <c r="A3" s="3"/>
      <c r="B3" s="25"/>
      <c r="C3" s="21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 t="str">
        <f>'Данные для ввода на bus.gov.ru'!D3</f>
        <v>МБОУ "Бобковская средняя общеобразовательная школа"</v>
      </c>
      <c r="B4" s="25">
        <f>(('Данные для ввода на bus.gov.ru'!AQ3/'Данные для ввода на bus.gov.ru'!AR3)*100)*0.4</f>
        <v>29.333333333333332</v>
      </c>
      <c r="C4" s="21">
        <f>(('Данные для ввода на bus.gov.ru'!AT3/'Данные для ввода на bus.gov.ru'!AU3)*100)*0.4</f>
        <v>32.242424242424242</v>
      </c>
      <c r="D4" s="25">
        <f>(('Данные для ввода на bus.gov.ru'!AW3/'Данные для ввода на bus.gov.ru'!AX3)*100)*0.2</f>
        <v>18.125</v>
      </c>
      <c r="E4" s="25">
        <f t="shared" ref="E3:E14" si="0">B4+C4+D4</f>
        <v>79.700757575757578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25"/>
      <c r="C5" s="21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25"/>
      <c r="C6" s="21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25"/>
      <c r="C7" s="21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25"/>
      <c r="C8" s="21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/>
      <c r="B9" s="25"/>
      <c r="C9" s="21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/>
      <c r="B10" s="25"/>
      <c r="C10" s="21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/>
      <c r="B11" s="25"/>
      <c r="C11" s="21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/>
      <c r="B12" s="25"/>
      <c r="C12" s="21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A13" s="3"/>
      <c r="B13" s="25"/>
      <c r="C13" s="21"/>
      <c r="D13" s="25"/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A14" s="3"/>
      <c r="B14" s="25"/>
      <c r="C14" s="21"/>
      <c r="D14" s="25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19" sqref="A19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113.25" customHeight="1">
      <c r="A1" s="12" t="s">
        <v>48</v>
      </c>
      <c r="B1" s="23" t="s">
        <v>62</v>
      </c>
      <c r="C1" s="23" t="s">
        <v>63</v>
      </c>
      <c r="D1" s="23" t="s">
        <v>64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/>
      <c r="B3" s="25"/>
      <c r="C3" s="25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 t="str">
        <f>'Данные для ввода на bus.gov.ru'!D3</f>
        <v>МБОУ "Бобковская средняя общеобразовательная школа"</v>
      </c>
      <c r="B4" s="25">
        <f>(('Данные для ввода на bus.gov.ru'!AZ3/'Данные для ввода на bus.gov.ru'!BA3)*100)*0.3</f>
        <v>21.454545454545453</v>
      </c>
      <c r="C4" s="25">
        <f>(('Данные для ввода на bus.gov.ru'!BC3/'Данные для ввода на bus.gov.ru'!BD3)*100)*0.2</f>
        <v>17.09090909090909</v>
      </c>
      <c r="D4" s="25">
        <f>(('Данные для ввода на bus.gov.ru'!BF3/'Данные для ввода на bus.gov.ru'!BG3)*100)*0.5</f>
        <v>40.303030303030305</v>
      </c>
      <c r="E4" s="25">
        <f t="shared" ref="E3:E14" si="0">B4+C4+D4</f>
        <v>78.848484848484844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/>
      <c r="B5" s="25"/>
      <c r="C5" s="25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/>
      <c r="B6" s="25"/>
      <c r="C6" s="25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/>
      <c r="B7" s="25"/>
      <c r="C7" s="25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/>
      <c r="B8" s="25"/>
      <c r="C8" s="25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/>
      <c r="B9" s="25"/>
      <c r="C9" s="25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/>
      <c r="B10" s="25"/>
      <c r="C10" s="25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/>
      <c r="B11" s="25"/>
      <c r="C11" s="25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/>
      <c r="B12" s="25"/>
      <c r="C12" s="25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A13" s="3"/>
      <c r="B13" s="25"/>
      <c r="C13" s="25"/>
      <c r="D13" s="25"/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A14" s="3"/>
      <c r="B14" s="25"/>
      <c r="C14" s="25"/>
      <c r="D14" s="25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A20" sqref="A20"/>
    </sheetView>
  </sheetViews>
  <sheetFormatPr defaultColWidth="14.44140625" defaultRowHeight="15" customHeight="1"/>
  <cols>
    <col min="1" max="1" width="78.6640625" customWidth="1"/>
    <col min="2" max="26" width="14.44140625" customWidth="1"/>
  </cols>
  <sheetData>
    <row r="1" spans="1:26" ht="81" customHeight="1">
      <c r="A1" s="22" t="s">
        <v>65</v>
      </c>
      <c r="B1" s="28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53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14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"/>
      <c r="B3" s="21"/>
      <c r="C3" s="21"/>
      <c r="D3" s="21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" t="str">
        <f>'Критерий 1'!A4</f>
        <v>МБОУ "Бобковская средняя общеобразовательная школа"</v>
      </c>
      <c r="B4" s="21">
        <f>'Критерий 1'!E4</f>
        <v>91.177392964275981</v>
      </c>
      <c r="C4" s="21">
        <f>'Критерий 2'!D4</f>
        <v>87.27272727272728</v>
      </c>
      <c r="D4" s="21">
        <f>'Критерий 3'!E4</f>
        <v>80.5</v>
      </c>
      <c r="E4" s="21">
        <f>'Критерий 4'!E4</f>
        <v>79.700757575757578</v>
      </c>
      <c r="F4" s="21">
        <f>'Критерий 5'!E4</f>
        <v>78.848484848484844</v>
      </c>
      <c r="G4" s="21">
        <f t="shared" si="0"/>
        <v>83.499872532249128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"/>
      <c r="B5" s="21"/>
      <c r="C5" s="21"/>
      <c r="D5" s="21"/>
      <c r="E5" s="21"/>
      <c r="F5" s="21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"/>
      <c r="B6" s="21"/>
      <c r="C6" s="21"/>
      <c r="D6" s="21"/>
      <c r="E6" s="21"/>
      <c r="F6" s="21"/>
      <c r="G6" s="2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"/>
      <c r="B7" s="21"/>
      <c r="C7" s="21"/>
      <c r="D7" s="21"/>
      <c r="E7" s="21"/>
      <c r="F7" s="21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"/>
      <c r="B8" s="21"/>
      <c r="C8" s="21"/>
      <c r="D8" s="21"/>
      <c r="E8" s="21"/>
      <c r="F8" s="21"/>
      <c r="G8" s="2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"/>
      <c r="B9" s="21"/>
      <c r="C9" s="21"/>
      <c r="D9" s="21"/>
      <c r="E9" s="21"/>
      <c r="F9" s="21"/>
      <c r="G9" s="3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"/>
      <c r="B10" s="21"/>
      <c r="C10" s="21"/>
      <c r="D10" s="21"/>
      <c r="E10" s="21"/>
      <c r="F10" s="21"/>
      <c r="G10" s="2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"/>
      <c r="B11" s="21"/>
      <c r="C11" s="21"/>
      <c r="D11" s="21"/>
      <c r="E11" s="21"/>
      <c r="F11" s="21"/>
      <c r="G11" s="2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"/>
      <c r="B12" s="21"/>
      <c r="C12" s="21"/>
      <c r="D12" s="21"/>
      <c r="E12" s="21"/>
      <c r="F12" s="21"/>
      <c r="G12" s="2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"/>
      <c r="B13" s="21"/>
      <c r="C13" s="21"/>
      <c r="D13" s="21"/>
      <c r="E13" s="21"/>
      <c r="F13" s="21"/>
      <c r="G13" s="3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1"/>
      <c r="B14" s="30"/>
      <c r="C14" s="30"/>
      <c r="D14" s="30"/>
      <c r="E14" s="30"/>
      <c r="F14" s="30"/>
      <c r="G14" s="3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2"/>
      <c r="B15" s="33"/>
      <c r="C15" s="33"/>
      <c r="D15" s="33"/>
      <c r="E15" s="33"/>
      <c r="F15" s="33"/>
      <c r="G15" s="3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4"/>
      <c r="B16" s="35"/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4"/>
      <c r="B17" s="35"/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4"/>
      <c r="B18" s="35"/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4"/>
      <c r="B20" s="35"/>
      <c r="C20" s="35"/>
      <c r="D20" s="35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4"/>
      <c r="B21" s="35"/>
      <c r="C21" s="35"/>
      <c r="D21" s="35"/>
      <c r="E21" s="35"/>
      <c r="F21" s="3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4"/>
      <c r="B22" s="35"/>
      <c r="C22" s="35"/>
      <c r="D22" s="35"/>
      <c r="E22" s="35"/>
      <c r="F22" s="35"/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4"/>
      <c r="B23" s="35"/>
      <c r="C23" s="35"/>
      <c r="D23" s="35"/>
      <c r="E23" s="35"/>
      <c r="F23" s="35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4"/>
      <c r="B24" s="35"/>
      <c r="C24" s="35"/>
      <c r="D24" s="35"/>
      <c r="E24" s="35"/>
      <c r="F24" s="3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4"/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4"/>
      <c r="B26" s="35"/>
      <c r="C26" s="35"/>
      <c r="D26" s="35"/>
      <c r="E26" s="35"/>
      <c r="F26" s="35"/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4"/>
      <c r="B27" s="35"/>
      <c r="C27" s="35"/>
      <c r="D27" s="35"/>
      <c r="E27" s="35"/>
      <c r="F27" s="35"/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4"/>
      <c r="B28" s="35"/>
      <c r="C28" s="35"/>
      <c r="D28" s="35"/>
      <c r="E28" s="35"/>
      <c r="F28" s="35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4"/>
      <c r="B29" s="35"/>
      <c r="C29" s="35"/>
      <c r="D29" s="35"/>
      <c r="E29" s="35"/>
      <c r="F29" s="35"/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4"/>
      <c r="B30" s="35"/>
      <c r="C30" s="35"/>
      <c r="D30" s="35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4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4"/>
      <c r="B32" s="35"/>
      <c r="C32" s="35"/>
      <c r="D32" s="35"/>
      <c r="E32" s="35"/>
      <c r="F32" s="35"/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4"/>
      <c r="B33" s="35"/>
      <c r="C33" s="35"/>
      <c r="D33" s="35"/>
      <c r="E33" s="35"/>
      <c r="F33" s="35"/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4"/>
      <c r="B34" s="35"/>
      <c r="C34" s="35"/>
      <c r="D34" s="35"/>
      <c r="E34" s="35"/>
      <c r="F34" s="35"/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4"/>
      <c r="B35" s="35"/>
      <c r="C35" s="35"/>
      <c r="D35" s="35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4"/>
      <c r="B36" s="35"/>
      <c r="C36" s="35"/>
      <c r="D36" s="35"/>
      <c r="E36" s="35"/>
      <c r="F36" s="35"/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4"/>
      <c r="B37" s="35"/>
      <c r="C37" s="35"/>
      <c r="D37" s="35"/>
      <c r="E37" s="35"/>
      <c r="F37" s="35"/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4"/>
      <c r="B38" s="35"/>
      <c r="C38" s="35"/>
      <c r="D38" s="35"/>
      <c r="E38" s="35"/>
      <c r="F38" s="3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4"/>
      <c r="B39" s="35"/>
      <c r="C39" s="35"/>
      <c r="D39" s="35"/>
      <c r="E39" s="35"/>
      <c r="F39" s="35"/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4"/>
      <c r="B40" s="35"/>
      <c r="C40" s="35"/>
      <c r="D40" s="35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4"/>
      <c r="B41" s="35"/>
      <c r="C41" s="35"/>
      <c r="D41" s="35"/>
      <c r="E41" s="35"/>
      <c r="F41" s="35"/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4"/>
      <c r="B42" s="35"/>
      <c r="C42" s="35"/>
      <c r="D42" s="35"/>
      <c r="E42" s="35"/>
      <c r="F42" s="35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4"/>
      <c r="B43" s="35"/>
      <c r="C43" s="35"/>
      <c r="D43" s="35"/>
      <c r="E43" s="35"/>
      <c r="F43" s="3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4"/>
      <c r="B44" s="35"/>
      <c r="C44" s="35"/>
      <c r="D44" s="35"/>
      <c r="E44" s="35"/>
      <c r="F44" s="35"/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4"/>
      <c r="B45" s="35"/>
      <c r="C45" s="35"/>
      <c r="D45" s="35"/>
      <c r="E45" s="35"/>
      <c r="F45" s="35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4"/>
      <c r="B46" s="35"/>
      <c r="C46" s="35"/>
      <c r="D46" s="35"/>
      <c r="E46" s="35"/>
      <c r="F46" s="35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4"/>
      <c r="B47" s="35"/>
      <c r="C47" s="35"/>
      <c r="D47" s="35"/>
      <c r="E47" s="35"/>
      <c r="F47" s="35"/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4"/>
      <c r="B48" s="35"/>
      <c r="C48" s="35"/>
      <c r="D48" s="35"/>
      <c r="E48" s="35"/>
      <c r="F48" s="35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4"/>
      <c r="B49" s="35"/>
      <c r="C49" s="35"/>
      <c r="D49" s="35"/>
      <c r="E49" s="35"/>
      <c r="F49" s="3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4"/>
      <c r="B50" s="35"/>
      <c r="C50" s="35"/>
      <c r="D50" s="35"/>
      <c r="E50" s="35"/>
      <c r="F50" s="35"/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4"/>
      <c r="B51" s="35"/>
      <c r="C51" s="35"/>
      <c r="D51" s="35"/>
      <c r="E51" s="35"/>
      <c r="F51" s="35"/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4"/>
      <c r="B52" s="35"/>
      <c r="C52" s="35"/>
      <c r="D52" s="35"/>
      <c r="E52" s="35"/>
      <c r="F52" s="35"/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4"/>
      <c r="B53" s="35"/>
      <c r="C53" s="35"/>
      <c r="D53" s="35"/>
      <c r="E53" s="35"/>
      <c r="F53" s="35"/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4"/>
      <c r="B54" s="35"/>
      <c r="C54" s="35"/>
      <c r="D54" s="35"/>
      <c r="E54" s="35"/>
      <c r="F54" s="35"/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4"/>
      <c r="B55" s="35"/>
      <c r="C55" s="35"/>
      <c r="D55" s="35"/>
      <c r="E55" s="35"/>
      <c r="F55" s="35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4"/>
      <c r="B56" s="35"/>
      <c r="C56" s="35"/>
      <c r="D56" s="35"/>
      <c r="E56" s="35"/>
      <c r="F56" s="35"/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4"/>
      <c r="B57" s="35"/>
      <c r="C57" s="35"/>
      <c r="D57" s="35"/>
      <c r="E57" s="35"/>
      <c r="F57" s="35"/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4"/>
      <c r="B58" s="35"/>
      <c r="C58" s="35"/>
      <c r="D58" s="35"/>
      <c r="E58" s="35"/>
      <c r="F58" s="35"/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4"/>
      <c r="B59" s="35"/>
      <c r="C59" s="35"/>
      <c r="D59" s="35"/>
      <c r="E59" s="35"/>
      <c r="F59" s="35"/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4"/>
      <c r="B60" s="35"/>
      <c r="C60" s="35"/>
      <c r="D60" s="35"/>
      <c r="E60" s="35"/>
      <c r="F60" s="35"/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4"/>
      <c r="B61" s="35"/>
      <c r="C61" s="35"/>
      <c r="D61" s="35"/>
      <c r="E61" s="35"/>
      <c r="F61" s="35"/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4"/>
      <c r="B62" s="35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4"/>
      <c r="B63" s="35"/>
      <c r="C63" s="35"/>
      <c r="D63" s="35"/>
      <c r="E63" s="35"/>
      <c r="F63" s="35"/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4"/>
      <c r="B64" s="35"/>
      <c r="C64" s="35"/>
      <c r="D64" s="35"/>
      <c r="E64" s="35"/>
      <c r="F64" s="35"/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4"/>
      <c r="B65" s="35"/>
      <c r="C65" s="35"/>
      <c r="D65" s="35"/>
      <c r="E65" s="35"/>
      <c r="F65" s="3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4"/>
      <c r="B66" s="35"/>
      <c r="C66" s="35"/>
      <c r="D66" s="35"/>
      <c r="E66" s="35"/>
      <c r="F66" s="35"/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4"/>
      <c r="B67" s="35"/>
      <c r="C67" s="35"/>
      <c r="D67" s="35"/>
      <c r="E67" s="35"/>
      <c r="F67" s="35"/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4"/>
      <c r="B68" s="35"/>
      <c r="C68" s="35"/>
      <c r="D68" s="35"/>
      <c r="E68" s="35"/>
      <c r="F68" s="35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4"/>
      <c r="B69" s="35"/>
      <c r="C69" s="35"/>
      <c r="D69" s="35"/>
      <c r="E69" s="35"/>
      <c r="F69" s="35"/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4"/>
      <c r="B70" s="35"/>
      <c r="C70" s="35"/>
      <c r="D70" s="35"/>
      <c r="E70" s="35"/>
      <c r="F70" s="35"/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4"/>
      <c r="B71" s="35"/>
      <c r="C71" s="35"/>
      <c r="D71" s="35"/>
      <c r="E71" s="35"/>
      <c r="F71" s="35"/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4"/>
      <c r="B72" s="35"/>
      <c r="C72" s="35"/>
      <c r="D72" s="35"/>
      <c r="E72" s="35"/>
      <c r="F72" s="35"/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4"/>
      <c r="B73" s="35"/>
      <c r="C73" s="35"/>
      <c r="D73" s="35"/>
      <c r="E73" s="35"/>
      <c r="F73" s="35"/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4"/>
      <c r="B74" s="35"/>
      <c r="C74" s="35"/>
      <c r="D74" s="35"/>
      <c r="E74" s="35"/>
      <c r="F74" s="35"/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4"/>
      <c r="B75" s="35"/>
      <c r="C75" s="35"/>
      <c r="D75" s="35"/>
      <c r="E75" s="35"/>
      <c r="F75" s="35"/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4"/>
      <c r="B76" s="35"/>
      <c r="C76" s="35"/>
      <c r="D76" s="35"/>
      <c r="E76" s="35"/>
      <c r="F76" s="35"/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4"/>
      <c r="B77" s="35"/>
      <c r="C77" s="35"/>
      <c r="D77" s="35"/>
      <c r="E77" s="35"/>
      <c r="F77" s="35"/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4"/>
      <c r="B78" s="35"/>
      <c r="C78" s="35"/>
      <c r="D78" s="35"/>
      <c r="E78" s="3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4"/>
      <c r="B79" s="35"/>
      <c r="C79" s="35"/>
      <c r="D79" s="35"/>
      <c r="E79" s="35"/>
      <c r="F79" s="35"/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4"/>
      <c r="B80" s="35"/>
      <c r="C80" s="35"/>
      <c r="D80" s="35"/>
      <c r="E80" s="35"/>
      <c r="F80" s="35"/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4"/>
      <c r="B81" s="35"/>
      <c r="C81" s="35"/>
      <c r="D81" s="35"/>
      <c r="E81" s="35"/>
      <c r="F81" s="35"/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4"/>
      <c r="B82" s="35"/>
      <c r="C82" s="35"/>
      <c r="D82" s="35"/>
      <c r="E82" s="35"/>
      <c r="F82" s="35"/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4"/>
      <c r="B83" s="35"/>
      <c r="C83" s="35"/>
      <c r="D83" s="35"/>
      <c r="E83" s="35"/>
      <c r="F83" s="35"/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4"/>
      <c r="B84" s="35"/>
      <c r="C84" s="35"/>
      <c r="D84" s="35"/>
      <c r="E84" s="35"/>
      <c r="F84" s="35"/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4"/>
      <c r="B85" s="35"/>
      <c r="C85" s="35"/>
      <c r="D85" s="35"/>
      <c r="E85" s="35"/>
      <c r="F85" s="35"/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4"/>
      <c r="B86" s="35"/>
      <c r="C86" s="35"/>
      <c r="D86" s="35"/>
      <c r="E86" s="35"/>
      <c r="F86" s="35"/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4"/>
      <c r="B87" s="35"/>
      <c r="C87" s="35"/>
      <c r="D87" s="35"/>
      <c r="E87" s="35"/>
      <c r="F87" s="35"/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4"/>
      <c r="B88" s="35"/>
      <c r="C88" s="35"/>
      <c r="D88" s="35"/>
      <c r="E88" s="35"/>
      <c r="F88" s="35"/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4"/>
      <c r="B89" s="35"/>
      <c r="C89" s="35"/>
      <c r="D89" s="35"/>
      <c r="E89" s="35"/>
      <c r="F89" s="35"/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4"/>
      <c r="B90" s="35"/>
      <c r="C90" s="35"/>
      <c r="D90" s="35"/>
      <c r="E90" s="35"/>
      <c r="F90" s="35"/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4"/>
      <c r="B91" s="35"/>
      <c r="C91" s="35"/>
      <c r="D91" s="35"/>
      <c r="E91" s="35"/>
      <c r="F91" s="35"/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4"/>
      <c r="B92" s="35"/>
      <c r="C92" s="35"/>
      <c r="D92" s="35"/>
      <c r="E92" s="35"/>
      <c r="F92" s="35"/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4"/>
      <c r="B93" s="35"/>
      <c r="C93" s="35"/>
      <c r="D93" s="35"/>
      <c r="E93" s="35"/>
      <c r="F93" s="35"/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4"/>
      <c r="B94" s="35"/>
      <c r="C94" s="35"/>
      <c r="D94" s="35"/>
      <c r="E94" s="35"/>
      <c r="F94" s="35"/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4"/>
      <c r="B95" s="35"/>
      <c r="C95" s="35"/>
      <c r="D95" s="35"/>
      <c r="E95" s="35"/>
      <c r="F95" s="35"/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4"/>
      <c r="B96" s="35"/>
      <c r="C96" s="35"/>
      <c r="D96" s="35"/>
      <c r="E96" s="35"/>
      <c r="F96" s="35"/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4"/>
      <c r="B97" s="35"/>
      <c r="C97" s="35"/>
      <c r="D97" s="35"/>
      <c r="E97" s="35"/>
      <c r="F97" s="35"/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4"/>
      <c r="B98" s="35"/>
      <c r="C98" s="35"/>
      <c r="D98" s="35"/>
      <c r="E98" s="35"/>
      <c r="F98" s="35"/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4"/>
      <c r="B99" s="35"/>
      <c r="C99" s="35"/>
      <c r="D99" s="35"/>
      <c r="E99" s="35"/>
      <c r="F99" s="35"/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4"/>
      <c r="B100" s="35"/>
      <c r="C100" s="35"/>
      <c r="D100" s="35"/>
      <c r="E100" s="35"/>
      <c r="F100" s="35"/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4"/>
      <c r="B101" s="35"/>
      <c r="C101" s="35"/>
      <c r="D101" s="35"/>
      <c r="E101" s="35"/>
      <c r="F101" s="35"/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4"/>
      <c r="B102" s="35"/>
      <c r="C102" s="35"/>
      <c r="D102" s="35"/>
      <c r="E102" s="35"/>
      <c r="F102" s="35"/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4"/>
      <c r="B103" s="35"/>
      <c r="C103" s="35"/>
      <c r="D103" s="35"/>
      <c r="E103" s="35"/>
      <c r="F103" s="35"/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4"/>
      <c r="B104" s="35"/>
      <c r="C104" s="35"/>
      <c r="D104" s="35"/>
      <c r="E104" s="35"/>
      <c r="F104" s="35"/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4"/>
      <c r="B105" s="35"/>
      <c r="C105" s="35"/>
      <c r="D105" s="35"/>
      <c r="E105" s="35"/>
      <c r="F105" s="35"/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4"/>
      <c r="B106" s="35"/>
      <c r="C106" s="35"/>
      <c r="D106" s="35"/>
      <c r="E106" s="35"/>
      <c r="F106" s="35"/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4"/>
      <c r="B107" s="35"/>
      <c r="C107" s="35"/>
      <c r="D107" s="35"/>
      <c r="E107" s="35"/>
      <c r="F107" s="35"/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4"/>
      <c r="B108" s="35"/>
      <c r="C108" s="35"/>
      <c r="D108" s="35"/>
      <c r="E108" s="35"/>
      <c r="F108" s="35"/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4"/>
      <c r="B109" s="35"/>
      <c r="C109" s="35"/>
      <c r="D109" s="35"/>
      <c r="E109" s="35"/>
      <c r="F109" s="35"/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4"/>
      <c r="B110" s="35"/>
      <c r="C110" s="35"/>
      <c r="D110" s="35"/>
      <c r="E110" s="35"/>
      <c r="F110" s="3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4"/>
      <c r="B111" s="35"/>
      <c r="C111" s="35"/>
      <c r="D111" s="35"/>
      <c r="E111" s="35"/>
      <c r="F111" s="35"/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4"/>
      <c r="B112" s="35"/>
      <c r="C112" s="35"/>
      <c r="D112" s="35"/>
      <c r="E112" s="35"/>
      <c r="F112" s="35"/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4"/>
      <c r="B113" s="35"/>
      <c r="C113" s="35"/>
      <c r="D113" s="35"/>
      <c r="E113" s="35"/>
      <c r="F113" s="35"/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4"/>
      <c r="B114" s="35"/>
      <c r="C114" s="35"/>
      <c r="D114" s="35"/>
      <c r="E114" s="35"/>
      <c r="F114" s="35"/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4"/>
      <c r="B115" s="35"/>
      <c r="C115" s="35"/>
      <c r="D115" s="35"/>
      <c r="E115" s="35"/>
      <c r="F115" s="35"/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4"/>
      <c r="B116" s="35"/>
      <c r="C116" s="35"/>
      <c r="D116" s="35"/>
      <c r="E116" s="35"/>
      <c r="F116" s="35"/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4"/>
      <c r="B117" s="35"/>
      <c r="C117" s="35"/>
      <c r="D117" s="35"/>
      <c r="E117" s="35"/>
      <c r="F117" s="35"/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4"/>
      <c r="B118" s="35"/>
      <c r="C118" s="35"/>
      <c r="D118" s="35"/>
      <c r="E118" s="35"/>
      <c r="F118" s="35"/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4"/>
      <c r="B119" s="35"/>
      <c r="C119" s="35"/>
      <c r="D119" s="35"/>
      <c r="E119" s="35"/>
      <c r="F119" s="35"/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4"/>
      <c r="B120" s="35"/>
      <c r="C120" s="35"/>
      <c r="D120" s="35"/>
      <c r="E120" s="35"/>
      <c r="F120" s="35"/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4"/>
      <c r="B121" s="35"/>
      <c r="C121" s="35"/>
      <c r="D121" s="35"/>
      <c r="E121" s="35"/>
      <c r="F121" s="35"/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4"/>
      <c r="B122" s="35"/>
      <c r="C122" s="35"/>
      <c r="D122" s="35"/>
      <c r="E122" s="35"/>
      <c r="F122" s="35"/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4"/>
      <c r="B123" s="35"/>
      <c r="C123" s="35"/>
      <c r="D123" s="35"/>
      <c r="E123" s="35"/>
      <c r="F123" s="35"/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4"/>
      <c r="B124" s="35"/>
      <c r="C124" s="35"/>
      <c r="D124" s="35"/>
      <c r="E124" s="35"/>
      <c r="F124" s="35"/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4"/>
      <c r="B125" s="35"/>
      <c r="C125" s="35"/>
      <c r="D125" s="35"/>
      <c r="E125" s="35"/>
      <c r="F125" s="35"/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4"/>
      <c r="B126" s="35"/>
      <c r="C126" s="35"/>
      <c r="D126" s="35"/>
      <c r="E126" s="35"/>
      <c r="F126" s="35"/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4"/>
      <c r="B127" s="35"/>
      <c r="C127" s="35"/>
      <c r="D127" s="35"/>
      <c r="E127" s="35"/>
      <c r="F127" s="35"/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4"/>
      <c r="B128" s="35"/>
      <c r="C128" s="35"/>
      <c r="D128" s="35"/>
      <c r="E128" s="35"/>
      <c r="F128" s="35"/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4"/>
      <c r="B129" s="35"/>
      <c r="C129" s="35"/>
      <c r="D129" s="35"/>
      <c r="E129" s="35"/>
      <c r="F129" s="35"/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4"/>
      <c r="B130" s="35"/>
      <c r="C130" s="35"/>
      <c r="D130" s="35"/>
      <c r="E130" s="35"/>
      <c r="F130" s="35"/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4"/>
      <c r="B131" s="35"/>
      <c r="C131" s="35"/>
      <c r="D131" s="35"/>
      <c r="E131" s="35"/>
      <c r="F131" s="35"/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4"/>
      <c r="B132" s="35"/>
      <c r="C132" s="35"/>
      <c r="D132" s="35"/>
      <c r="E132" s="35"/>
      <c r="F132" s="35"/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4"/>
      <c r="B133" s="35"/>
      <c r="C133" s="35"/>
      <c r="D133" s="35"/>
      <c r="E133" s="35"/>
      <c r="F133" s="35"/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4"/>
      <c r="B134" s="35"/>
      <c r="C134" s="35"/>
      <c r="D134" s="35"/>
      <c r="E134" s="35"/>
      <c r="F134" s="35"/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4"/>
      <c r="B135" s="35"/>
      <c r="C135" s="35"/>
      <c r="D135" s="35"/>
      <c r="E135" s="35"/>
      <c r="F135" s="35"/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4"/>
      <c r="B136" s="35"/>
      <c r="C136" s="35"/>
      <c r="D136" s="35"/>
      <c r="E136" s="35"/>
      <c r="F136" s="35"/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4"/>
      <c r="B137" s="35"/>
      <c r="C137" s="35"/>
      <c r="D137" s="35"/>
      <c r="E137" s="35"/>
      <c r="F137" s="35"/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4"/>
      <c r="B138" s="35"/>
      <c r="C138" s="35"/>
      <c r="D138" s="35"/>
      <c r="E138" s="35"/>
      <c r="F138" s="35"/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4"/>
      <c r="B139" s="35"/>
      <c r="C139" s="35"/>
      <c r="D139" s="35"/>
      <c r="E139" s="35"/>
      <c r="F139" s="35"/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4"/>
      <c r="B140" s="35"/>
      <c r="C140" s="35"/>
      <c r="D140" s="35"/>
      <c r="E140" s="35"/>
      <c r="F140" s="35"/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4"/>
      <c r="B141" s="35"/>
      <c r="C141" s="35"/>
      <c r="D141" s="35"/>
      <c r="E141" s="35"/>
      <c r="F141" s="35"/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4"/>
      <c r="B142" s="35"/>
      <c r="C142" s="35"/>
      <c r="D142" s="35"/>
      <c r="E142" s="35"/>
      <c r="F142" s="35"/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4"/>
      <c r="B143" s="35"/>
      <c r="C143" s="35"/>
      <c r="D143" s="35"/>
      <c r="E143" s="35"/>
      <c r="F143" s="35"/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4"/>
      <c r="B144" s="35"/>
      <c r="C144" s="35"/>
      <c r="D144" s="35"/>
      <c r="E144" s="35"/>
      <c r="F144" s="35"/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4"/>
      <c r="B145" s="35"/>
      <c r="C145" s="35"/>
      <c r="D145" s="35"/>
      <c r="E145" s="35"/>
      <c r="F145" s="35"/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4"/>
      <c r="B146" s="35"/>
      <c r="C146" s="35"/>
      <c r="D146" s="35"/>
      <c r="E146" s="35"/>
      <c r="F146" s="35"/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4"/>
      <c r="B147" s="35"/>
      <c r="C147" s="35"/>
      <c r="D147" s="35"/>
      <c r="E147" s="35"/>
      <c r="F147" s="35"/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4"/>
      <c r="B148" s="35"/>
      <c r="C148" s="35"/>
      <c r="D148" s="35"/>
      <c r="E148" s="35"/>
      <c r="F148" s="35"/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4"/>
      <c r="B149" s="35"/>
      <c r="C149" s="35"/>
      <c r="D149" s="35"/>
      <c r="E149" s="35"/>
      <c r="F149" s="35"/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4"/>
      <c r="B150" s="35"/>
      <c r="C150" s="35"/>
      <c r="D150" s="35"/>
      <c r="E150" s="35"/>
      <c r="F150" s="35"/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4"/>
      <c r="B151" s="35"/>
      <c r="C151" s="35"/>
      <c r="D151" s="35"/>
      <c r="E151" s="35"/>
      <c r="F151" s="35"/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4"/>
      <c r="B152" s="35"/>
      <c r="C152" s="35"/>
      <c r="D152" s="35"/>
      <c r="E152" s="35"/>
      <c r="F152" s="35"/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4"/>
      <c r="B153" s="35"/>
      <c r="C153" s="35"/>
      <c r="D153" s="35"/>
      <c r="E153" s="35"/>
      <c r="F153" s="35"/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4"/>
      <c r="B154" s="35"/>
      <c r="C154" s="35"/>
      <c r="D154" s="35"/>
      <c r="E154" s="35"/>
      <c r="F154" s="35"/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4"/>
      <c r="B155" s="35"/>
      <c r="C155" s="35"/>
      <c r="D155" s="35"/>
      <c r="E155" s="35"/>
      <c r="F155" s="35"/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4"/>
      <c r="B156" s="35"/>
      <c r="C156" s="35"/>
      <c r="D156" s="35"/>
      <c r="E156" s="35"/>
      <c r="F156" s="35"/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4"/>
      <c r="B157" s="35"/>
      <c r="C157" s="35"/>
      <c r="D157" s="35"/>
      <c r="E157" s="35"/>
      <c r="F157" s="35"/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4"/>
      <c r="B158" s="35"/>
      <c r="C158" s="35"/>
      <c r="D158" s="35"/>
      <c r="E158" s="35"/>
      <c r="F158" s="35"/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4"/>
      <c r="B159" s="35"/>
      <c r="C159" s="35"/>
      <c r="D159" s="35"/>
      <c r="E159" s="35"/>
      <c r="F159" s="35"/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4"/>
      <c r="B160" s="35"/>
      <c r="C160" s="35"/>
      <c r="D160" s="35"/>
      <c r="E160" s="35"/>
      <c r="F160" s="35"/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4"/>
      <c r="B161" s="35"/>
      <c r="C161" s="35"/>
      <c r="D161" s="35"/>
      <c r="E161" s="35"/>
      <c r="F161" s="35"/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4"/>
      <c r="B162" s="35"/>
      <c r="C162" s="35"/>
      <c r="D162" s="35"/>
      <c r="E162" s="35"/>
      <c r="F162" s="35"/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4"/>
      <c r="B163" s="35"/>
      <c r="C163" s="35"/>
      <c r="D163" s="35"/>
      <c r="E163" s="35"/>
      <c r="F163" s="35"/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4"/>
      <c r="B164" s="35"/>
      <c r="C164" s="35"/>
      <c r="D164" s="35"/>
      <c r="E164" s="35"/>
      <c r="F164" s="35"/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4"/>
      <c r="B165" s="35"/>
      <c r="C165" s="35"/>
      <c r="D165" s="35"/>
      <c r="E165" s="35"/>
      <c r="F165" s="35"/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4"/>
      <c r="B166" s="35"/>
      <c r="C166" s="35"/>
      <c r="D166" s="35"/>
      <c r="E166" s="35"/>
      <c r="F166" s="35"/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4"/>
      <c r="B167" s="35"/>
      <c r="C167" s="35"/>
      <c r="D167" s="35"/>
      <c r="E167" s="35"/>
      <c r="F167" s="35"/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4"/>
      <c r="B168" s="35"/>
      <c r="C168" s="35"/>
      <c r="D168" s="35"/>
      <c r="E168" s="35"/>
      <c r="F168" s="35"/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4"/>
      <c r="B169" s="35"/>
      <c r="C169" s="35"/>
      <c r="D169" s="35"/>
      <c r="E169" s="35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4"/>
      <c r="B170" s="35"/>
      <c r="C170" s="35"/>
      <c r="D170" s="35"/>
      <c r="E170" s="35"/>
      <c r="F170" s="35"/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4"/>
      <c r="B171" s="35"/>
      <c r="C171" s="35"/>
      <c r="D171" s="35"/>
      <c r="E171" s="35"/>
      <c r="F171" s="35"/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4"/>
      <c r="B172" s="35"/>
      <c r="C172" s="35"/>
      <c r="D172" s="35"/>
      <c r="E172" s="35"/>
      <c r="F172" s="35"/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4"/>
      <c r="B173" s="35"/>
      <c r="C173" s="35"/>
      <c r="D173" s="35"/>
      <c r="E173" s="35"/>
      <c r="F173" s="35"/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4"/>
      <c r="B174" s="35"/>
      <c r="C174" s="35"/>
      <c r="D174" s="35"/>
      <c r="E174" s="35"/>
      <c r="F174" s="35"/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4"/>
      <c r="B175" s="35"/>
      <c r="C175" s="35"/>
      <c r="D175" s="35"/>
      <c r="E175" s="35"/>
      <c r="F175" s="35"/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4"/>
      <c r="B176" s="35"/>
      <c r="C176" s="35"/>
      <c r="D176" s="35"/>
      <c r="E176" s="35"/>
      <c r="F176" s="35"/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4"/>
      <c r="B177" s="35"/>
      <c r="C177" s="35"/>
      <c r="D177" s="35"/>
      <c r="E177" s="35"/>
      <c r="F177" s="35"/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4"/>
      <c r="B178" s="35"/>
      <c r="C178" s="35"/>
      <c r="D178" s="35"/>
      <c r="E178" s="35"/>
      <c r="F178" s="35"/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4"/>
      <c r="B179" s="35"/>
      <c r="C179" s="35"/>
      <c r="D179" s="35"/>
      <c r="E179" s="35"/>
      <c r="F179" s="35"/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4"/>
      <c r="B180" s="35"/>
      <c r="C180" s="35"/>
      <c r="D180" s="35"/>
      <c r="E180" s="35"/>
      <c r="F180" s="35"/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4"/>
      <c r="B181" s="35"/>
      <c r="C181" s="35"/>
      <c r="D181" s="35"/>
      <c r="E181" s="35"/>
      <c r="F181" s="35"/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4"/>
      <c r="B182" s="35"/>
      <c r="C182" s="35"/>
      <c r="D182" s="35"/>
      <c r="E182" s="35"/>
      <c r="F182" s="35"/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4"/>
      <c r="B183" s="35"/>
      <c r="C183" s="35"/>
      <c r="D183" s="35"/>
      <c r="E183" s="35"/>
      <c r="F183" s="35"/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4"/>
      <c r="B184" s="35"/>
      <c r="C184" s="35"/>
      <c r="D184" s="35"/>
      <c r="E184" s="35"/>
      <c r="F184" s="35"/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4"/>
      <c r="B185" s="35"/>
      <c r="C185" s="35"/>
      <c r="D185" s="35"/>
      <c r="E185" s="35"/>
      <c r="F185" s="35"/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4"/>
      <c r="B186" s="35"/>
      <c r="C186" s="35"/>
      <c r="D186" s="35"/>
      <c r="E186" s="35"/>
      <c r="F186" s="35"/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4"/>
      <c r="B187" s="35"/>
      <c r="C187" s="35"/>
      <c r="D187" s="35"/>
      <c r="E187" s="35"/>
      <c r="F187" s="35"/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4"/>
      <c r="B188" s="35"/>
      <c r="C188" s="35"/>
      <c r="D188" s="35"/>
      <c r="E188" s="35"/>
      <c r="F188" s="35"/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4"/>
      <c r="B189" s="35"/>
      <c r="C189" s="35"/>
      <c r="D189" s="35"/>
      <c r="E189" s="35"/>
      <c r="F189" s="35"/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4"/>
      <c r="B190" s="35"/>
      <c r="C190" s="35"/>
      <c r="D190" s="35"/>
      <c r="E190" s="35"/>
      <c r="F190" s="35"/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4"/>
      <c r="B191" s="35"/>
      <c r="C191" s="35"/>
      <c r="D191" s="35"/>
      <c r="E191" s="35"/>
      <c r="F191" s="35"/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4"/>
      <c r="B192" s="35"/>
      <c r="C192" s="35"/>
      <c r="D192" s="35"/>
      <c r="E192" s="35"/>
      <c r="F192" s="35"/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4"/>
      <c r="B193" s="35"/>
      <c r="C193" s="35"/>
      <c r="D193" s="35"/>
      <c r="E193" s="35"/>
      <c r="F193" s="35"/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4"/>
      <c r="B194" s="35"/>
      <c r="C194" s="35"/>
      <c r="D194" s="35"/>
      <c r="E194" s="35"/>
      <c r="F194" s="35"/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4"/>
      <c r="B195" s="35"/>
      <c r="C195" s="35"/>
      <c r="D195" s="35"/>
      <c r="E195" s="35"/>
      <c r="F195" s="35"/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4"/>
      <c r="B196" s="35"/>
      <c r="C196" s="35"/>
      <c r="D196" s="35"/>
      <c r="E196" s="35"/>
      <c r="F196" s="35"/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4"/>
      <c r="B197" s="35"/>
      <c r="C197" s="35"/>
      <c r="D197" s="35"/>
      <c r="E197" s="35"/>
      <c r="F197" s="35"/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4"/>
      <c r="B198" s="35"/>
      <c r="C198" s="35"/>
      <c r="D198" s="35"/>
      <c r="E198" s="35"/>
      <c r="F198" s="35"/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4"/>
      <c r="B199" s="35"/>
      <c r="C199" s="35"/>
      <c r="D199" s="35"/>
      <c r="E199" s="35"/>
      <c r="F199" s="35"/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4"/>
      <c r="B200" s="35"/>
      <c r="C200" s="35"/>
      <c r="D200" s="35"/>
      <c r="E200" s="35"/>
      <c r="F200" s="35"/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4"/>
      <c r="B201" s="35"/>
      <c r="C201" s="35"/>
      <c r="D201" s="35"/>
      <c r="E201" s="35"/>
      <c r="F201" s="35"/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4"/>
      <c r="B202" s="35"/>
      <c r="C202" s="35"/>
      <c r="D202" s="35"/>
      <c r="E202" s="35"/>
      <c r="F202" s="35"/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4"/>
      <c r="B203" s="35"/>
      <c r="C203" s="35"/>
      <c r="D203" s="35"/>
      <c r="E203" s="35"/>
      <c r="F203" s="35"/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4"/>
      <c r="B204" s="35"/>
      <c r="C204" s="35"/>
      <c r="D204" s="35"/>
      <c r="E204" s="35"/>
      <c r="F204" s="35"/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4"/>
      <c r="B205" s="35"/>
      <c r="C205" s="35"/>
      <c r="D205" s="35"/>
      <c r="E205" s="35"/>
      <c r="F205" s="35"/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4"/>
      <c r="B206" s="35"/>
      <c r="C206" s="35"/>
      <c r="D206" s="35"/>
      <c r="E206" s="35"/>
      <c r="F206" s="35"/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4"/>
      <c r="B207" s="35"/>
      <c r="C207" s="35"/>
      <c r="D207" s="35"/>
      <c r="E207" s="35"/>
      <c r="F207" s="35"/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4"/>
      <c r="B208" s="35"/>
      <c r="C208" s="35"/>
      <c r="D208" s="35"/>
      <c r="E208" s="35"/>
      <c r="F208" s="35"/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4"/>
      <c r="B209" s="35"/>
      <c r="C209" s="35"/>
      <c r="D209" s="35"/>
      <c r="E209" s="35"/>
      <c r="F209" s="35"/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4"/>
      <c r="B210" s="35"/>
      <c r="C210" s="35"/>
      <c r="D210" s="35"/>
      <c r="E210" s="35"/>
      <c r="F210" s="35"/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4"/>
      <c r="B211" s="35"/>
      <c r="C211" s="35"/>
      <c r="D211" s="35"/>
      <c r="E211" s="35"/>
      <c r="F211" s="35"/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4"/>
      <c r="B212" s="35"/>
      <c r="C212" s="35"/>
      <c r="D212" s="35"/>
      <c r="E212" s="35"/>
      <c r="F212" s="35"/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4"/>
      <c r="B213" s="35"/>
      <c r="C213" s="35"/>
      <c r="D213" s="35"/>
      <c r="E213" s="35"/>
      <c r="F213" s="35"/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4"/>
      <c r="B214" s="35"/>
      <c r="C214" s="35"/>
      <c r="D214" s="35"/>
      <c r="E214" s="35"/>
      <c r="F214" s="35"/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4"/>
      <c r="B215" s="35"/>
      <c r="C215" s="35"/>
      <c r="D215" s="35"/>
      <c r="E215" s="35"/>
      <c r="F215" s="35"/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4"/>
      <c r="B216" s="35"/>
      <c r="C216" s="35"/>
      <c r="D216" s="35"/>
      <c r="E216" s="35"/>
      <c r="F216" s="35"/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4"/>
      <c r="B217" s="35"/>
      <c r="C217" s="35"/>
      <c r="D217" s="35"/>
      <c r="E217" s="35"/>
      <c r="F217" s="35"/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4"/>
      <c r="B218" s="35"/>
      <c r="C218" s="35"/>
      <c r="D218" s="35"/>
      <c r="E218" s="35"/>
      <c r="F218" s="35"/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4"/>
      <c r="B219" s="35"/>
      <c r="C219" s="35"/>
      <c r="D219" s="35"/>
      <c r="E219" s="35"/>
      <c r="F219" s="35"/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4"/>
      <c r="B220" s="35"/>
      <c r="C220" s="35"/>
      <c r="D220" s="35"/>
      <c r="E220" s="35"/>
      <c r="F220" s="35"/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4"/>
      <c r="B221" s="35"/>
      <c r="C221" s="35"/>
      <c r="D221" s="35"/>
      <c r="E221" s="35"/>
      <c r="F221" s="35"/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4"/>
      <c r="B222" s="35"/>
      <c r="C222" s="35"/>
      <c r="D222" s="35"/>
      <c r="E222" s="35"/>
      <c r="F222" s="35"/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4"/>
      <c r="B223" s="35"/>
      <c r="C223" s="35"/>
      <c r="D223" s="35"/>
      <c r="E223" s="35"/>
      <c r="F223" s="35"/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4"/>
      <c r="B224" s="35"/>
      <c r="C224" s="35"/>
      <c r="D224" s="35"/>
      <c r="E224" s="35"/>
      <c r="F224" s="35"/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4"/>
      <c r="B225" s="35"/>
      <c r="C225" s="35"/>
      <c r="D225" s="35"/>
      <c r="E225" s="35"/>
      <c r="F225" s="35"/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4"/>
      <c r="B226" s="35"/>
      <c r="C226" s="35"/>
      <c r="D226" s="35"/>
      <c r="E226" s="35"/>
      <c r="F226" s="35"/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4"/>
      <c r="B227" s="35"/>
      <c r="C227" s="35"/>
      <c r="D227" s="35"/>
      <c r="E227" s="35"/>
      <c r="F227" s="35"/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4"/>
      <c r="B228" s="35"/>
      <c r="C228" s="35"/>
      <c r="D228" s="35"/>
      <c r="E228" s="35"/>
      <c r="F228" s="35"/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4"/>
      <c r="B229" s="35"/>
      <c r="C229" s="35"/>
      <c r="D229" s="35"/>
      <c r="E229" s="35"/>
      <c r="F229" s="35"/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4"/>
      <c r="B230" s="35"/>
      <c r="C230" s="35"/>
      <c r="D230" s="35"/>
      <c r="E230" s="35"/>
      <c r="F230" s="35"/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4"/>
      <c r="B231" s="35"/>
      <c r="C231" s="35"/>
      <c r="D231" s="35"/>
      <c r="E231" s="35"/>
      <c r="F231" s="35"/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4"/>
      <c r="B232" s="35"/>
      <c r="C232" s="35"/>
      <c r="D232" s="35"/>
      <c r="E232" s="35"/>
      <c r="F232" s="35"/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4"/>
      <c r="B233" s="35"/>
      <c r="C233" s="35"/>
      <c r="D233" s="35"/>
      <c r="E233" s="35"/>
      <c r="F233" s="35"/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4"/>
      <c r="B234" s="35"/>
      <c r="C234" s="35"/>
      <c r="D234" s="35"/>
      <c r="E234" s="35"/>
      <c r="F234" s="35"/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4"/>
      <c r="B235" s="35"/>
      <c r="C235" s="35"/>
      <c r="D235" s="35"/>
      <c r="E235" s="35"/>
      <c r="F235" s="35"/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4"/>
      <c r="B236" s="35"/>
      <c r="C236" s="35"/>
      <c r="D236" s="35"/>
      <c r="E236" s="35"/>
      <c r="F236" s="35"/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4"/>
      <c r="B237" s="35"/>
      <c r="C237" s="35"/>
      <c r="D237" s="35"/>
      <c r="E237" s="35"/>
      <c r="F237" s="35"/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4"/>
      <c r="B238" s="35"/>
      <c r="C238" s="35"/>
      <c r="D238" s="35"/>
      <c r="E238" s="35"/>
      <c r="F238" s="35"/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4"/>
      <c r="B239" s="35"/>
      <c r="C239" s="35"/>
      <c r="D239" s="35"/>
      <c r="E239" s="35"/>
      <c r="F239" s="35"/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4"/>
      <c r="B240" s="35"/>
      <c r="C240" s="35"/>
      <c r="D240" s="35"/>
      <c r="E240" s="35"/>
      <c r="F240" s="35"/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4"/>
      <c r="B241" s="35"/>
      <c r="C241" s="35"/>
      <c r="D241" s="35"/>
      <c r="E241" s="35"/>
      <c r="F241" s="35"/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4"/>
      <c r="B242" s="35"/>
      <c r="C242" s="35"/>
      <c r="D242" s="35"/>
      <c r="E242" s="35"/>
      <c r="F242" s="35"/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4"/>
      <c r="B243" s="35"/>
      <c r="C243" s="35"/>
      <c r="D243" s="35"/>
      <c r="E243" s="35"/>
      <c r="F243" s="35"/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4"/>
      <c r="B244" s="35"/>
      <c r="C244" s="35"/>
      <c r="D244" s="35"/>
      <c r="E244" s="35"/>
      <c r="F244" s="35"/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34"/>
      <c r="B245" s="35"/>
      <c r="C245" s="35"/>
      <c r="D245" s="35"/>
      <c r="E245" s="35"/>
      <c r="F245" s="35"/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34"/>
      <c r="B246" s="35"/>
      <c r="C246" s="35"/>
      <c r="D246" s="35"/>
      <c r="E246" s="35"/>
      <c r="F246" s="35"/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34"/>
      <c r="B247" s="35"/>
      <c r="C247" s="35"/>
      <c r="D247" s="35"/>
      <c r="E247" s="35"/>
      <c r="F247" s="35"/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34"/>
      <c r="B248" s="35"/>
      <c r="C248" s="35"/>
      <c r="D248" s="35"/>
      <c r="E248" s="35"/>
      <c r="F248" s="35"/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34"/>
      <c r="B249" s="35"/>
      <c r="C249" s="35"/>
      <c r="D249" s="35"/>
      <c r="E249" s="35"/>
      <c r="F249" s="35"/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34"/>
      <c r="B250" s="35"/>
      <c r="C250" s="35"/>
      <c r="D250" s="35"/>
      <c r="E250" s="35"/>
      <c r="F250" s="35"/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34"/>
      <c r="B251" s="35"/>
      <c r="C251" s="35"/>
      <c r="D251" s="35"/>
      <c r="E251" s="35"/>
      <c r="F251" s="35"/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34"/>
      <c r="B252" s="35"/>
      <c r="C252" s="35"/>
      <c r="D252" s="35"/>
      <c r="E252" s="35"/>
      <c r="F252" s="35"/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34"/>
      <c r="B253" s="35"/>
      <c r="C253" s="35"/>
      <c r="D253" s="35"/>
      <c r="E253" s="35"/>
      <c r="F253" s="35"/>
      <c r="G253" s="3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34"/>
      <c r="B254" s="35"/>
      <c r="C254" s="35"/>
      <c r="D254" s="35"/>
      <c r="E254" s="35"/>
      <c r="F254" s="35"/>
      <c r="G254" s="3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34"/>
      <c r="B255" s="35"/>
      <c r="C255" s="35"/>
      <c r="D255" s="35"/>
      <c r="E255" s="35"/>
      <c r="F255" s="35"/>
      <c r="G255" s="3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34"/>
      <c r="B256" s="35"/>
      <c r="C256" s="35"/>
      <c r="D256" s="35"/>
      <c r="E256" s="35"/>
      <c r="F256" s="35"/>
      <c r="G256" s="3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34"/>
      <c r="B257" s="35"/>
      <c r="C257" s="35"/>
      <c r="D257" s="35"/>
      <c r="E257" s="35"/>
      <c r="F257" s="35"/>
      <c r="G257" s="3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34"/>
      <c r="B258" s="35"/>
      <c r="C258" s="35"/>
      <c r="D258" s="35"/>
      <c r="E258" s="35"/>
      <c r="F258" s="35"/>
      <c r="G258" s="3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34"/>
      <c r="B259" s="35"/>
      <c r="C259" s="35"/>
      <c r="D259" s="35"/>
      <c r="E259" s="35"/>
      <c r="F259" s="35"/>
      <c r="G259" s="3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34"/>
      <c r="B260" s="35"/>
      <c r="C260" s="35"/>
      <c r="D260" s="35"/>
      <c r="E260" s="35"/>
      <c r="F260" s="35"/>
      <c r="G260" s="3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34"/>
      <c r="B261" s="35"/>
      <c r="C261" s="35"/>
      <c r="D261" s="35"/>
      <c r="E261" s="35"/>
      <c r="F261" s="35"/>
      <c r="G261" s="3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26"/>
      <c r="C458" s="5"/>
      <c r="D458" s="5"/>
      <c r="E458" s="5"/>
      <c r="F458" s="5"/>
      <c r="G458" s="2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26"/>
      <c r="C459" s="5"/>
      <c r="D459" s="5"/>
      <c r="E459" s="5"/>
      <c r="F459" s="5"/>
      <c r="G459" s="2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26"/>
      <c r="C460" s="5"/>
      <c r="D460" s="5"/>
      <c r="E460" s="5"/>
      <c r="F460" s="5"/>
      <c r="G460" s="2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26"/>
      <c r="C461" s="5"/>
      <c r="D461" s="5"/>
      <c r="E461" s="5"/>
      <c r="F461" s="5"/>
      <c r="G461" s="2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Школа3</dc:creator>
  <cp:lastModifiedBy>Школа3</cp:lastModifiedBy>
  <dcterms:created xsi:type="dcterms:W3CDTF">2023-02-10T08:35:25Z</dcterms:created>
  <dcterms:modified xsi:type="dcterms:W3CDTF">2023-02-10T08:35:26Z</dcterms:modified>
</cp:coreProperties>
</file>